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19\01 02 2019\"/>
    </mc:Choice>
  </mc:AlternateContent>
  <bookViews>
    <workbookView xWindow="0" yWindow="0" windowWidth="28800" windowHeight="12435"/>
  </bookViews>
  <sheets>
    <sheet name="на сайт" sheetId="1" r:id="rId1"/>
  </sheets>
  <externalReferences>
    <externalReference r:id="rId2"/>
  </externalReferences>
  <definedNames>
    <definedName name="_xlnm.Print_Area" localSheetId="0">'на сайт'!$A$1:$S$37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<sst xmlns="http://schemas.openxmlformats.org/spreadsheetml/2006/main" count="55" uniqueCount="55">
  <si>
    <t>Информация о временно свободных средствах в Партнерах Фонда в разрезе программ Фонда по состоянию на 01.02.2019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</si>
  <si>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</si>
  <si>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</si>
  <si>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</si>
  <si>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</si>
  <si>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</si>
  <si>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Единого накопительного пенсионного фонда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</si>
  <si>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</si>
  <si>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</si>
  <si>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</si>
  <si>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</si>
  <si>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</si>
  <si>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</si>
  <si>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</si>
  <si>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</si>
  <si>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</si>
  <si>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</si>
  <si>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</si>
  <si>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</si>
  <si>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</si>
  <si>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</si>
  <si>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ЕБРР для МСБ</t>
  </si>
  <si>
    <t>Программа ЕБРР Женщины в бизнесе</t>
  </si>
  <si>
    <t>Программа 
АБР 
2 транш</t>
  </si>
  <si>
    <t>Программа
АБР 
3 транш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</si>
  <si>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</si>
  <si>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</si>
  <si>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</si>
  <si>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</si>
  <si>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</si>
  <si>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</si>
  <si>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</si>
  <si>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</si>
  <si>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</si>
  <si>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</si>
  <si>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</si>
  <si>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</si>
  <si>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</si>
  <si>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</si>
  <si>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</si>
  <si>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</si>
  <si>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Tengri Bank</t>
  </si>
  <si>
    <t>ТОО МФО Арнур Кредит</t>
  </si>
  <si>
    <t>ТОО МФО КМФ</t>
  </si>
  <si>
    <t>ТОО МФО Ырыс</t>
  </si>
  <si>
    <t>ТОО РИЦ Кызылорда</t>
  </si>
  <si>
    <t>АО Лизинг Групп</t>
  </si>
  <si>
    <t>АО Аль Сакр Финанс</t>
  </si>
  <si>
    <t>ТОО МФО СЕНIМ-VMY</t>
  </si>
  <si>
    <t>ТОО Евразийский лизинг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</si>
  <si>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</si>
  <si>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</si>
  <si>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</si>
  <si>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Единого накопительного пенсионного фонда Фонд "Даму" осуществляет исключительно агентские функции</t>
  </si>
  <si>
    <t>**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</si>
</sst>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6" fontId="3" fillId="0" borderId="0" xfId="1" applyNumberFormat="1" applyFont="1" applyFill="1" applyBorder="1" applyAlignment="1">
      <alignment horizontal="right" indent="1"/>
    </xf>
    <xf numFmtId="166" fontId="0" fillId="0" borderId="0" xfId="1" applyNumberFormat="1" applyFont="1" applyFill="1"/>
    <xf numFmtId="165" fontId="0" fillId="4" borderId="0" xfId="1" applyNumberFormat="1" applyFont="1" applyFill="1" applyBorder="1"/>
    <xf numFmtId="166" fontId="3" fillId="0" borderId="7" xfId="1" applyNumberFormat="1" applyFont="1" applyBorder="1" applyAlignment="1">
      <alignment horizontal="left" indent="1"/>
    </xf>
    <xf numFmtId="166" fontId="3" fillId="4" borderId="0" xfId="1" applyNumberFormat="1" applyFont="1" applyFill="1" applyBorder="1" applyAlignment="1">
      <alignment horizontal="right" indent="1"/>
    </xf>
    <xf numFmtId="166" fontId="0" fillId="4" borderId="0" xfId="1" applyNumberFormat="1" applyFont="1" applyFill="1"/>
    <xf numFmtId="166" fontId="4" fillId="0" borderId="7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/>
    </xf>
    <xf numFmtId="166" fontId="7" fillId="3" borderId="1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right" indent="1"/>
    </xf>
    <xf numFmtId="165" fontId="5" fillId="4" borderId="0" xfId="1" applyNumberFormat="1" applyFont="1" applyFill="1" applyBorder="1"/>
    <xf numFmtId="166" fontId="5" fillId="0" borderId="7" xfId="1" applyNumberFormat="1" applyFont="1" applyFill="1" applyBorder="1" applyAlignment="1">
      <alignment horizontal="left" indent="1"/>
    </xf>
    <xf numFmtId="166" fontId="7" fillId="4" borderId="0" xfId="1" applyNumberFormat="1" applyFont="1" applyFill="1" applyBorder="1" applyAlignment="1">
      <alignment horizontal="right" indent="1"/>
    </xf>
    <xf numFmtId="166" fontId="5" fillId="4" borderId="0" xfId="1" applyNumberFormat="1" applyFont="1" applyFill="1"/>
    <xf numFmtId="165" fontId="5" fillId="0" borderId="0" xfId="1" applyNumberFormat="1" applyFont="1" applyAlignment="1">
      <alignment vertical="center"/>
    </xf>
    <xf numFmtId="166" fontId="5" fillId="0" borderId="0" xfId="1" applyNumberFormat="1" applyFont="1" applyAlignment="1">
      <alignment vertical="center"/>
    </xf>
    <xf numFmtId="166" fontId="9" fillId="0" borderId="0" xfId="1" applyNumberFormat="1" applyFont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horizontal="left" vertical="center"/>
    </xf>
    <xf numFmtId="166" fontId="5" fillId="0" borderId="1" xfId="1" applyNumberFormat="1" applyFont="1" applyFill="1" applyBorder="1" applyAlignment="1">
      <alignment horizontal="left" vertical="center"/>
    </xf>
    <xf numFmtId="166" fontId="7" fillId="0" borderId="1" xfId="1" applyNumberFormat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2.2019%20&#1088;&#1072;&#1073;.%20&#1092;&#1072;&#1081;&#1083;%20&#1077;&#1078;&#1077;&#1084;&#1077;&#1089;&#1103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RBK"/>
      <sheetName val="АКБ"/>
      <sheetName val="Альфа"/>
      <sheetName val="АТФ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Цесна"/>
      <sheetName val="Эксим"/>
      <sheetName val="Арнур"/>
      <sheetName val="Тойота"/>
      <sheetName val="РИЦ КОрда"/>
      <sheetName val="ЫРЫС"/>
      <sheetName val="Лизинг Групп"/>
      <sheetName val="АльСакр СК Лизинг"/>
      <sheetName val="Технолизинг"/>
      <sheetName val="Евразлизинг"/>
      <sheetName val="КМФ"/>
      <sheetName val="СЕНИМ"/>
      <sheetName val="Qazaq"/>
      <sheetName val="Астана"/>
      <sheetName val="Фортелизинг"/>
      <sheetName val="КИБ"/>
      <sheetName val="Дельта"/>
      <sheetName val="в млн данные"/>
      <sheetName val="Лист1"/>
      <sheetName val="Лист3"/>
    </sheetNames>
    <sheetDataSet>
      <sheetData sheetId="0"/>
      <sheetData sheetId="1">
        <row r="5">
          <cell r="C5">
            <v>6058795247.9700003</v>
          </cell>
        </row>
        <row r="210">
          <cell r="B210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>
        <row r="27">
          <cell r="L27">
            <v>428298733.5299983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>
        <row r="27">
          <cell r="L27">
            <v>105234157.38</v>
          </cell>
        </row>
      </sheetData>
      <sheetData sheetId="11" refreshError="1"/>
      <sheetData sheetId="12" refreshError="1"/>
      <sheetData sheetId="13" refreshError="1"/>
      <sheetData sheetId="14">
        <row r="12">
          <cell r="L12">
            <v>94201891.25999999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5">
          <cell r="G5">
            <v>271798400</v>
          </cell>
        </row>
      </sheetData>
      <sheetData sheetId="29">
        <row r="5">
          <cell r="G5">
            <v>7095236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41" sqref="F41"/>
    </sheetView>
  </sheetViews>
  <sheetFormatPr defaultRowHeight="15" x14ac:dyDescent="0.25"/>
  <cols>
    <col min="1" max="1" width="7" style="1" customWidth="1"/>
    <col min="2" max="2" width="48" style="2" customWidth="1"/>
    <col min="3" max="3" width="23.7109375" style="2" customWidth="1"/>
    <col min="4" max="4" width="20.85546875" style="2" customWidth="1"/>
    <col min="5" max="5" width="19.140625" style="2" bestFit="1" customWidth="1"/>
    <col min="6" max="7" width="20.85546875" style="2" customWidth="1"/>
    <col min="8" max="8" width="21.28515625" style="2" bestFit="1" customWidth="1"/>
    <col min="9" max="9" width="22.28515625" style="2" customWidth="1"/>
    <col min="10" max="10" width="23.42578125" style="2" customWidth="1"/>
    <col min="11" max="11" width="23.7109375" style="2" customWidth="1"/>
    <col min="12" max="12" width="21.85546875" style="2" customWidth="1"/>
    <col min="13" max="13" width="23.7109375" style="2" customWidth="1"/>
    <col min="14" max="14" width="23.85546875" style="2" customWidth="1"/>
    <col min="15" max="15" width="21.85546875" style="2" customWidth="1"/>
    <col min="16" max="17" width="22" style="2" customWidth="1"/>
    <col min="18" max="18" width="22.42578125" style="2" customWidth="1"/>
    <col min="19" max="19" width="24.42578125" style="2" customWidth="1"/>
    <col min="20" max="20" width="9.140625" style="2"/>
    <col min="21" max="21" width="16" style="2" bestFit="1" customWidth="1"/>
    <col min="22" max="16384" width="9.140625" style="2"/>
  </cols>
  <sheetData>
    <row r="1" spans="1:19" ht="15" customHeight="1" x14ac:dyDescent="0.25">
      <c r="A1" s="26"/>
      <c r="B1" s="27"/>
      <c r="C1" s="28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30" customHeight="1" x14ac:dyDescent="0.25">
      <c r="A3" s="11" t="s">
        <v>1</v>
      </c>
      <c r="B3" s="11" t="s">
        <v>2</v>
      </c>
      <c r="C3" s="12" t="s">
        <v>3</v>
      </c>
      <c r="D3" s="13"/>
      <c r="E3" s="13"/>
      <c r="F3" s="13"/>
      <c r="G3" s="13"/>
      <c r="H3" s="14"/>
      <c r="I3" s="15" t="s">
        <v>4</v>
      </c>
      <c r="J3" s="16" t="s">
        <v>5</v>
      </c>
      <c r="K3" s="16"/>
      <c r="L3" s="16"/>
      <c r="M3" s="17" t="s">
        <v>6</v>
      </c>
      <c r="N3" s="16" t="s">
        <v>7</v>
      </c>
      <c r="O3" s="16"/>
      <c r="P3" s="16"/>
      <c r="Q3" s="16"/>
      <c r="R3" s="16"/>
      <c r="S3" s="11" t="s">
        <v>8</v>
      </c>
    </row>
    <row r="4" spans="1:19" ht="30" customHeight="1" x14ac:dyDescent="0.25">
      <c r="A4" s="11"/>
      <c r="B4" s="11"/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7" t="s">
        <v>16</v>
      </c>
      <c r="K4" s="17"/>
      <c r="L4" s="17"/>
      <c r="M4" s="17"/>
      <c r="N4" s="16"/>
      <c r="O4" s="16"/>
      <c r="P4" s="16"/>
      <c r="Q4" s="16"/>
      <c r="R4" s="16"/>
      <c r="S4" s="11"/>
    </row>
    <row r="5" spans="1:19" ht="81" customHeight="1" x14ac:dyDescent="0.25">
      <c r="A5" s="11"/>
      <c r="B5" s="11"/>
      <c r="C5" s="19"/>
      <c r="D5" s="19"/>
      <c r="E5" s="19"/>
      <c r="F5" s="19"/>
      <c r="G5" s="19"/>
      <c r="H5" s="19"/>
      <c r="I5" s="19"/>
      <c r="J5" s="20" t="s">
        <v>17</v>
      </c>
      <c r="K5" s="20" t="s">
        <v>18</v>
      </c>
      <c r="L5" s="20" t="s">
        <v>19</v>
      </c>
      <c r="M5" s="20" t="s">
        <v>20</v>
      </c>
      <c r="N5" s="20" t="s">
        <v>21</v>
      </c>
      <c r="O5" s="20" t="s">
        <v>22</v>
      </c>
      <c r="P5" s="20" t="s">
        <v>23</v>
      </c>
      <c r="Q5" s="20" t="s">
        <v>24</v>
      </c>
      <c r="R5" s="20" t="s">
        <v>25</v>
      </c>
      <c r="S5" s="11"/>
    </row>
    <row r="6" spans="1:19" s="4" customFormat="1" x14ac:dyDescent="0.25">
      <c r="A6" s="29">
        <v>1</v>
      </c>
      <c r="B6" s="30" t="s">
        <v>26</v>
      </c>
      <c r="C6" s="33">
        <v>6398401555.4299908</v>
      </c>
      <c r="D6" s="33">
        <v>0</v>
      </c>
      <c r="E6" s="33"/>
      <c r="F6" s="34"/>
      <c r="G6" s="33">
        <v>0</v>
      </c>
      <c r="H6" s="33"/>
      <c r="I6" s="33">
        <v>1292747437.97</v>
      </c>
      <c r="J6" s="33">
        <v>1088825734.0900002</v>
      </c>
      <c r="K6" s="33">
        <v>474770314.58999979</v>
      </c>
      <c r="L6" s="33">
        <v>1077569.5900001526</v>
      </c>
      <c r="M6" s="34"/>
      <c r="N6" s="33"/>
      <c r="O6" s="33"/>
      <c r="P6" s="33"/>
      <c r="Q6" s="33"/>
      <c r="R6" s="33"/>
      <c r="S6" s="35">
        <v>9255822611.6699905</v>
      </c>
    </row>
    <row r="7" spans="1:19" s="4" customFormat="1" x14ac:dyDescent="0.25">
      <c r="A7" s="29">
        <v>2</v>
      </c>
      <c r="B7" s="30" t="s">
        <v>27</v>
      </c>
      <c r="C7" s="33">
        <v>66294236</v>
      </c>
      <c r="D7" s="33"/>
      <c r="E7" s="33"/>
      <c r="F7" s="33"/>
      <c r="G7" s="33">
        <v>0</v>
      </c>
      <c r="H7" s="33"/>
      <c r="I7" s="33">
        <v>148753819.72</v>
      </c>
      <c r="J7" s="33">
        <v>794138921</v>
      </c>
      <c r="K7" s="33">
        <v>205380899</v>
      </c>
      <c r="L7" s="33">
        <v>18862685</v>
      </c>
      <c r="M7" s="33">
        <v>52806451</v>
      </c>
      <c r="N7" s="33">
        <v>174149294.57000017</v>
      </c>
      <c r="O7" s="33">
        <v>-1003244315.64</v>
      </c>
      <c r="P7" s="33">
        <v>1683521096.8400016</v>
      </c>
      <c r="Q7" s="33"/>
      <c r="R7" s="33">
        <v>1595872049.74</v>
      </c>
      <c r="S7" s="35">
        <v>3736535137.2300014</v>
      </c>
    </row>
    <row r="8" spans="1:19" s="4" customFormat="1" x14ac:dyDescent="0.25">
      <c r="A8" s="29">
        <v>3</v>
      </c>
      <c r="B8" s="30" t="s">
        <v>28</v>
      </c>
      <c r="C8" s="33">
        <v>2412670.919999972</v>
      </c>
      <c r="D8" s="33"/>
      <c r="E8" s="33"/>
      <c r="F8" s="33"/>
      <c r="G8" s="33"/>
      <c r="H8" s="33"/>
      <c r="I8" s="33"/>
      <c r="J8" s="33"/>
      <c r="K8" s="33">
        <v>0</v>
      </c>
      <c r="L8" s="33">
        <v>0</v>
      </c>
      <c r="M8" s="33">
        <v>3843815.4100000262</v>
      </c>
      <c r="N8" s="33"/>
      <c r="O8" s="33"/>
      <c r="P8" s="33"/>
      <c r="Q8" s="33"/>
      <c r="R8" s="33">
        <v>428298733.5299983</v>
      </c>
      <c r="S8" s="35">
        <v>434555219.85999829</v>
      </c>
    </row>
    <row r="9" spans="1:19" s="4" customFormat="1" x14ac:dyDescent="0.25">
      <c r="A9" s="29">
        <v>4</v>
      </c>
      <c r="B9" s="30" t="s">
        <v>29</v>
      </c>
      <c r="C9" s="33">
        <v>6058795247.9700003</v>
      </c>
      <c r="D9" s="33"/>
      <c r="E9" s="33"/>
      <c r="F9" s="33"/>
      <c r="G9" s="33">
        <v>0</v>
      </c>
      <c r="H9" s="33"/>
      <c r="I9" s="33">
        <v>225799637.32000002</v>
      </c>
      <c r="J9" s="33">
        <v>144726015.6500001</v>
      </c>
      <c r="K9" s="33">
        <v>507845329.64999992</v>
      </c>
      <c r="L9" s="33">
        <v>-55315974.419999897</v>
      </c>
      <c r="M9" s="33"/>
      <c r="N9" s="33"/>
      <c r="O9" s="33"/>
      <c r="P9" s="33"/>
      <c r="Q9" s="33"/>
      <c r="R9" s="33"/>
      <c r="S9" s="35">
        <v>6881850256.1700001</v>
      </c>
    </row>
    <row r="10" spans="1:19" s="4" customFormat="1" x14ac:dyDescent="0.25">
      <c r="A10" s="29">
        <v>5</v>
      </c>
      <c r="B10" s="30" t="s">
        <v>30</v>
      </c>
      <c r="C10" s="33"/>
      <c r="D10" s="33"/>
      <c r="E10" s="33"/>
      <c r="F10" s="33"/>
      <c r="G10" s="33"/>
      <c r="H10" s="33"/>
      <c r="I10" s="33"/>
      <c r="J10" s="33">
        <v>-1492003384.9800122</v>
      </c>
      <c r="K10" s="33">
        <v>-402517631.27999902</v>
      </c>
      <c r="L10" s="33">
        <v>788313113.55999815</v>
      </c>
      <c r="M10" s="33">
        <v>969229236.58999944</v>
      </c>
      <c r="N10" s="33"/>
      <c r="O10" s="33"/>
      <c r="P10" s="33"/>
      <c r="Q10" s="33">
        <v>0</v>
      </c>
      <c r="R10" s="33">
        <v>0</v>
      </c>
      <c r="S10" s="35">
        <v>-136978666.11001372</v>
      </c>
    </row>
    <row r="11" spans="1:19" s="4" customFormat="1" x14ac:dyDescent="0.25">
      <c r="A11" s="29">
        <v>6</v>
      </c>
      <c r="B11" s="30" t="s">
        <v>31</v>
      </c>
      <c r="C11" s="33"/>
      <c r="D11" s="33"/>
      <c r="E11" s="33"/>
      <c r="F11" s="33"/>
      <c r="G11" s="33">
        <v>0</v>
      </c>
      <c r="H11" s="33"/>
      <c r="I11" s="33">
        <v>2282557300.769999</v>
      </c>
      <c r="J11" s="33">
        <v>327637853.08998907</v>
      </c>
      <c r="K11" s="33">
        <v>161503408.85000086</v>
      </c>
      <c r="L11" s="33">
        <v>-1706679717.9300022</v>
      </c>
      <c r="M11" s="33"/>
      <c r="N11" s="33"/>
      <c r="O11" s="33"/>
      <c r="P11" s="33"/>
      <c r="Q11" s="33"/>
      <c r="R11" s="33"/>
      <c r="S11" s="35">
        <v>1065018844.7799869</v>
      </c>
    </row>
    <row r="12" spans="1:19" s="4" customFormat="1" x14ac:dyDescent="0.25">
      <c r="A12" s="29">
        <v>7</v>
      </c>
      <c r="B12" s="30" t="s">
        <v>32</v>
      </c>
      <c r="C12" s="33">
        <v>72780539.420000553</v>
      </c>
      <c r="D12" s="33"/>
      <c r="E12" s="33"/>
      <c r="F12" s="33"/>
      <c r="G12" s="33"/>
      <c r="H12" s="33"/>
      <c r="I12" s="33">
        <v>180261825.89999914</v>
      </c>
      <c r="J12" s="33">
        <v>186856108.30999994</v>
      </c>
      <c r="K12" s="33">
        <v>-594953124.4200002</v>
      </c>
      <c r="L12" s="33">
        <v>-452916386.26000124</v>
      </c>
      <c r="M12" s="33">
        <v>1394228534.9800005</v>
      </c>
      <c r="N12" s="33"/>
      <c r="O12" s="33"/>
      <c r="P12" s="33"/>
      <c r="Q12" s="33"/>
      <c r="R12" s="33">
        <v>94201891.25999999</v>
      </c>
      <c r="S12" s="35">
        <v>880459389.18999863</v>
      </c>
    </row>
    <row r="13" spans="1:19" s="4" customFormat="1" x14ac:dyDescent="0.25">
      <c r="A13" s="29">
        <v>8</v>
      </c>
      <c r="B13" s="30" t="s">
        <v>33</v>
      </c>
      <c r="C13" s="33">
        <v>0</v>
      </c>
      <c r="D13" s="33"/>
      <c r="E13" s="33"/>
      <c r="F13" s="33"/>
      <c r="G13" s="33">
        <v>0</v>
      </c>
      <c r="H13" s="33"/>
      <c r="I13" s="33"/>
      <c r="J13" s="33">
        <v>1770548153.710001</v>
      </c>
      <c r="K13" s="33">
        <v>475946865.90999997</v>
      </c>
      <c r="L13" s="33">
        <v>658512859.5999999</v>
      </c>
      <c r="M13" s="33"/>
      <c r="N13" s="33"/>
      <c r="O13" s="33"/>
      <c r="P13" s="33">
        <v>0</v>
      </c>
      <c r="Q13" s="33">
        <v>0</v>
      </c>
      <c r="R13" s="33"/>
      <c r="S13" s="35">
        <v>2905007879.2200007</v>
      </c>
    </row>
    <row r="14" spans="1:19" s="10" customFormat="1" x14ac:dyDescent="0.25">
      <c r="A14" s="29">
        <v>9</v>
      </c>
      <c r="B14" s="30" t="s">
        <v>34</v>
      </c>
      <c r="C14" s="36">
        <v>448008167.56000018</v>
      </c>
      <c r="D14" s="36"/>
      <c r="E14" s="36">
        <v>-16666666.670000002</v>
      </c>
      <c r="F14" s="36"/>
      <c r="G14" s="36"/>
      <c r="H14" s="36"/>
      <c r="I14" s="36"/>
      <c r="J14" s="36"/>
      <c r="K14" s="36">
        <v>0</v>
      </c>
      <c r="L14" s="36">
        <v>0</v>
      </c>
      <c r="M14" s="36">
        <v>1166666.6699999806</v>
      </c>
      <c r="N14" s="36"/>
      <c r="O14" s="36"/>
      <c r="P14" s="36"/>
      <c r="Q14" s="36"/>
      <c r="R14" s="36"/>
      <c r="S14" s="35">
        <v>432508167.56000012</v>
      </c>
    </row>
    <row r="15" spans="1:19" s="4" customFormat="1" x14ac:dyDescent="0.25">
      <c r="A15" s="29">
        <v>10</v>
      </c>
      <c r="B15" s="30" t="s">
        <v>35</v>
      </c>
      <c r="C15" s="33">
        <v>302320276.06000018</v>
      </c>
      <c r="D15" s="33"/>
      <c r="E15" s="33"/>
      <c r="F15" s="36">
        <v>-4246292.82</v>
      </c>
      <c r="G15" s="33">
        <v>0</v>
      </c>
      <c r="H15" s="33"/>
      <c r="I15" s="33"/>
      <c r="J15" s="33">
        <v>47230530.979999781</v>
      </c>
      <c r="K15" s="33">
        <v>171428039.44000053</v>
      </c>
      <c r="L15" s="33">
        <v>372084006.69999933</v>
      </c>
      <c r="M15" s="33">
        <v>146115328.46000016</v>
      </c>
      <c r="N15" s="33"/>
      <c r="O15" s="33"/>
      <c r="P15" s="33"/>
      <c r="Q15" s="33"/>
      <c r="R15" s="33"/>
      <c r="S15" s="35">
        <v>1034931888.8200001</v>
      </c>
    </row>
    <row r="16" spans="1:19" s="4" customFormat="1" x14ac:dyDescent="0.25">
      <c r="A16" s="29">
        <v>11</v>
      </c>
      <c r="B16" s="30" t="s">
        <v>36</v>
      </c>
      <c r="C16" s="33"/>
      <c r="D16" s="33">
        <v>22317747.609999985</v>
      </c>
      <c r="E16" s="33"/>
      <c r="F16" s="33"/>
      <c r="G16" s="33"/>
      <c r="H16" s="33"/>
      <c r="I16" s="33"/>
      <c r="J16" s="33">
        <v>0</v>
      </c>
      <c r="K16" s="33">
        <v>-4.76837158203125E-7</v>
      </c>
      <c r="L16" s="33">
        <v>0</v>
      </c>
      <c r="M16" s="33">
        <v>0</v>
      </c>
      <c r="N16" s="33"/>
      <c r="O16" s="33"/>
      <c r="P16" s="33"/>
      <c r="Q16" s="33"/>
      <c r="R16" s="33"/>
      <c r="S16" s="35">
        <v>22317747.609999508</v>
      </c>
    </row>
    <row r="17" spans="1:19" s="4" customFormat="1" x14ac:dyDescent="0.25">
      <c r="A17" s="29">
        <v>12</v>
      </c>
      <c r="B17" s="30" t="s">
        <v>37</v>
      </c>
      <c r="C17" s="33">
        <v>26917115.650000051</v>
      </c>
      <c r="D17" s="33"/>
      <c r="E17" s="33"/>
      <c r="F17" s="33"/>
      <c r="G17" s="33"/>
      <c r="H17" s="33"/>
      <c r="I17" s="33"/>
      <c r="J17" s="33"/>
      <c r="K17" s="33">
        <v>0</v>
      </c>
      <c r="L17" s="33">
        <v>0</v>
      </c>
      <c r="M17" s="33">
        <v>0</v>
      </c>
      <c r="N17" s="33"/>
      <c r="O17" s="33"/>
      <c r="P17" s="33"/>
      <c r="Q17" s="33"/>
      <c r="R17" s="33"/>
      <c r="S17" s="35">
        <v>26917115.650000051</v>
      </c>
    </row>
    <row r="18" spans="1:19" s="4" customFormat="1" x14ac:dyDescent="0.25">
      <c r="A18" s="29">
        <v>13</v>
      </c>
      <c r="B18" s="30" t="s">
        <v>38</v>
      </c>
      <c r="C18" s="33">
        <v>144813133.90999997</v>
      </c>
      <c r="D18" s="33"/>
      <c r="E18" s="33"/>
      <c r="F18" s="33"/>
      <c r="G18" s="33">
        <v>0</v>
      </c>
      <c r="H18" s="33"/>
      <c r="I18" s="33">
        <v>975488979.46000016</v>
      </c>
      <c r="J18" s="33">
        <v>10224547.220002174</v>
      </c>
      <c r="K18" s="33">
        <v>19184825.359999418</v>
      </c>
      <c r="L18" s="33">
        <v>58679142.800000668</v>
      </c>
      <c r="M18" s="33"/>
      <c r="N18" s="33">
        <v>6591029.6700014174</v>
      </c>
      <c r="O18" s="33">
        <v>-262517872.76000011</v>
      </c>
      <c r="P18" s="33"/>
      <c r="Q18" s="33"/>
      <c r="R18" s="33"/>
      <c r="S18" s="35">
        <v>952463785.66000378</v>
      </c>
    </row>
    <row r="19" spans="1:19" s="4" customFormat="1" x14ac:dyDescent="0.25">
      <c r="A19" s="29">
        <v>14</v>
      </c>
      <c r="B19" s="30" t="s">
        <v>39</v>
      </c>
      <c r="C19" s="33">
        <v>242590462.75</v>
      </c>
      <c r="D19" s="33"/>
      <c r="E19" s="33"/>
      <c r="F19" s="33"/>
      <c r="G19" s="33">
        <v>0</v>
      </c>
      <c r="H19" s="33"/>
      <c r="I19" s="33">
        <v>105234157.38</v>
      </c>
      <c r="J19" s="33"/>
      <c r="K19" s="33">
        <v>0</v>
      </c>
      <c r="L19" s="33">
        <v>0</v>
      </c>
      <c r="M19" s="33">
        <v>-261519817.80000016</v>
      </c>
      <c r="N19" s="33"/>
      <c r="O19" s="33"/>
      <c r="P19" s="33"/>
      <c r="Q19" s="33"/>
      <c r="R19" s="33"/>
      <c r="S19" s="35">
        <v>86304802.329999834</v>
      </c>
    </row>
    <row r="20" spans="1:19" s="4" customFormat="1" x14ac:dyDescent="0.25">
      <c r="A20" s="29">
        <v>15</v>
      </c>
      <c r="B20" s="30" t="s">
        <v>40</v>
      </c>
      <c r="C20" s="33">
        <v>4011975948.5900011</v>
      </c>
      <c r="D20" s="33"/>
      <c r="E20" s="33"/>
      <c r="F20" s="36"/>
      <c r="G20" s="33"/>
      <c r="H20" s="33"/>
      <c r="I20" s="33">
        <v>1848990185.6200004</v>
      </c>
      <c r="J20" s="33">
        <v>614474238.25999928</v>
      </c>
      <c r="K20" s="33">
        <v>-248655769.20999944</v>
      </c>
      <c r="L20" s="33">
        <v>157036825.95000011</v>
      </c>
      <c r="M20" s="33"/>
      <c r="N20" s="33"/>
      <c r="O20" s="33"/>
      <c r="P20" s="33"/>
      <c r="Q20" s="33"/>
      <c r="R20" s="33"/>
      <c r="S20" s="35">
        <v>6383821429.210001</v>
      </c>
    </row>
    <row r="21" spans="1:19" s="4" customFormat="1" x14ac:dyDescent="0.25">
      <c r="A21" s="29">
        <v>16</v>
      </c>
      <c r="B21" s="30" t="s">
        <v>41</v>
      </c>
      <c r="C21" s="33"/>
      <c r="D21" s="33"/>
      <c r="E21" s="33"/>
      <c r="F21" s="36"/>
      <c r="G21" s="33"/>
      <c r="H21" s="33"/>
      <c r="I21" s="33"/>
      <c r="J21" s="33"/>
      <c r="K21" s="33"/>
      <c r="L21" s="33"/>
      <c r="M21" s="33">
        <v>-550127647.17000008</v>
      </c>
      <c r="N21" s="33"/>
      <c r="O21" s="33"/>
      <c r="P21" s="33"/>
      <c r="Q21" s="33"/>
      <c r="R21" s="33"/>
      <c r="S21" s="35">
        <v>-550127647.17000008</v>
      </c>
    </row>
    <row r="22" spans="1:19" s="4" customFormat="1" x14ac:dyDescent="0.25">
      <c r="A22" s="29">
        <v>17</v>
      </c>
      <c r="B22" s="30" t="s">
        <v>42</v>
      </c>
      <c r="C22" s="33"/>
      <c r="D22" s="33"/>
      <c r="E22" s="33"/>
      <c r="F22" s="36"/>
      <c r="G22" s="33"/>
      <c r="H22" s="33">
        <v>29081649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5">
        <v>29081649</v>
      </c>
    </row>
    <row r="23" spans="1:19" s="4" customFormat="1" x14ac:dyDescent="0.25">
      <c r="A23" s="29">
        <v>18</v>
      </c>
      <c r="B23" s="31" t="s">
        <v>43</v>
      </c>
      <c r="C23" s="33"/>
      <c r="D23" s="33"/>
      <c r="E23" s="33"/>
      <c r="F23" s="36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>
        <v>271798400</v>
      </c>
      <c r="S23" s="35">
        <v>271798400</v>
      </c>
    </row>
    <row r="24" spans="1:19" s="4" customFormat="1" x14ac:dyDescent="0.25">
      <c r="A24" s="29">
        <v>19</v>
      </c>
      <c r="B24" s="31" t="str">
        <f>'[1]свод общий'!B210</f>
        <v>ТОО МФО Тойота Файнаншл Сервисез Казахстан</v>
      </c>
      <c r="C24" s="33"/>
      <c r="D24" s="33"/>
      <c r="E24" s="33"/>
      <c r="F24" s="36"/>
      <c r="G24" s="33"/>
      <c r="H24" s="33">
        <v>30309900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5">
        <v>30309900</v>
      </c>
    </row>
    <row r="25" spans="1:19" s="4" customFormat="1" x14ac:dyDescent="0.25">
      <c r="A25" s="29">
        <v>20</v>
      </c>
      <c r="B25" s="31" t="s">
        <v>44</v>
      </c>
      <c r="C25" s="33"/>
      <c r="D25" s="33"/>
      <c r="E25" s="33"/>
      <c r="F25" s="36"/>
      <c r="G25" s="33"/>
      <c r="H25" s="33"/>
      <c r="I25" s="33">
        <v>57305109</v>
      </c>
      <c r="J25" s="33"/>
      <c r="K25" s="33"/>
      <c r="L25" s="33"/>
      <c r="M25" s="33"/>
      <c r="N25" s="33"/>
      <c r="O25" s="33"/>
      <c r="P25" s="33"/>
      <c r="Q25" s="33"/>
      <c r="R25" s="33"/>
      <c r="S25" s="35">
        <v>57305109</v>
      </c>
    </row>
    <row r="26" spans="1:19" s="4" customFormat="1" x14ac:dyDescent="0.25">
      <c r="A26" s="29">
        <v>21</v>
      </c>
      <c r="B26" s="31" t="s">
        <v>45</v>
      </c>
      <c r="C26" s="33"/>
      <c r="D26" s="33"/>
      <c r="E26" s="33"/>
      <c r="F26" s="36"/>
      <c r="G26" s="33"/>
      <c r="H26" s="33"/>
      <c r="I26" s="33">
        <v>49000000</v>
      </c>
      <c r="J26" s="33"/>
      <c r="K26" s="33"/>
      <c r="L26" s="33"/>
      <c r="M26" s="33"/>
      <c r="N26" s="33"/>
      <c r="O26" s="33"/>
      <c r="P26" s="33"/>
      <c r="Q26" s="33"/>
      <c r="R26" s="33"/>
      <c r="S26" s="35">
        <v>49000000</v>
      </c>
    </row>
    <row r="27" spans="1:19" s="4" customFormat="1" x14ac:dyDescent="0.25">
      <c r="A27" s="29">
        <v>22</v>
      </c>
      <c r="B27" s="31" t="s">
        <v>46</v>
      </c>
      <c r="C27" s="33"/>
      <c r="D27" s="33"/>
      <c r="E27" s="33"/>
      <c r="F27" s="36">
        <v>45830156.309999995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5">
        <v>45830156.309999995</v>
      </c>
    </row>
    <row r="28" spans="1:19" s="4" customFormat="1" x14ac:dyDescent="0.25">
      <c r="A28" s="29">
        <v>23</v>
      </c>
      <c r="B28" s="31" t="s">
        <v>47</v>
      </c>
      <c r="C28" s="33"/>
      <c r="D28" s="33"/>
      <c r="E28" s="33"/>
      <c r="F28" s="36">
        <v>9904966.0999999996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5">
        <v>9904966.0999999996</v>
      </c>
    </row>
    <row r="29" spans="1:19" s="4" customFormat="1" x14ac:dyDescent="0.25">
      <c r="A29" s="29">
        <v>24</v>
      </c>
      <c r="B29" s="31" t="s">
        <v>48</v>
      </c>
      <c r="C29" s="33"/>
      <c r="D29" s="33"/>
      <c r="E29" s="33"/>
      <c r="F29" s="36"/>
      <c r="G29" s="33"/>
      <c r="H29" s="33">
        <v>7095236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5">
        <v>7095236</v>
      </c>
    </row>
    <row r="30" spans="1:19" s="4" customFormat="1" x14ac:dyDescent="0.25">
      <c r="A30" s="29">
        <v>25</v>
      </c>
      <c r="B30" s="31" t="s">
        <v>49</v>
      </c>
      <c r="C30" s="33"/>
      <c r="D30" s="33"/>
      <c r="E30" s="33"/>
      <c r="F30" s="36">
        <v>-379686.74000000348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5">
        <v>-379686.74000000348</v>
      </c>
    </row>
    <row r="31" spans="1:19" s="4" customFormat="1" x14ac:dyDescent="0.25">
      <c r="A31" s="29">
        <v>26</v>
      </c>
      <c r="B31" s="31" t="s">
        <v>50</v>
      </c>
      <c r="C31" s="33"/>
      <c r="D31" s="33"/>
      <c r="E31" s="33"/>
      <c r="F31" s="36">
        <v>107721861.93000001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5">
        <v>107721861.93000001</v>
      </c>
    </row>
    <row r="32" spans="1:19" s="4" customFormat="1" x14ac:dyDescent="0.25">
      <c r="A32" s="29"/>
      <c r="B32" s="32" t="s">
        <v>51</v>
      </c>
      <c r="C32" s="37">
        <v>17775309354.259991</v>
      </c>
      <c r="D32" s="37">
        <v>22317747.609999985</v>
      </c>
      <c r="E32" s="37">
        <v>-16666666.670000002</v>
      </c>
      <c r="F32" s="37">
        <v>158831004.78</v>
      </c>
      <c r="G32" s="37">
        <v>0</v>
      </c>
      <c r="H32" s="37">
        <v>66486785</v>
      </c>
      <c r="I32" s="37">
        <v>7166138453.1399994</v>
      </c>
      <c r="J32" s="37">
        <v>3492658717.3299789</v>
      </c>
      <c r="K32" s="37">
        <v>769933157.89000142</v>
      </c>
      <c r="L32" s="37">
        <v>-160345875.41000503</v>
      </c>
      <c r="M32" s="37">
        <v>1755742568.1399999</v>
      </c>
      <c r="N32" s="37">
        <v>180740324.24000159</v>
      </c>
      <c r="O32" s="37">
        <v>-1265762188.4000001</v>
      </c>
      <c r="P32" s="37">
        <v>1683521096.8400016</v>
      </c>
      <c r="Q32" s="37">
        <v>0</v>
      </c>
      <c r="R32" s="37">
        <v>2390171074.5299983</v>
      </c>
      <c r="S32" s="37">
        <v>34019075553.279976</v>
      </c>
    </row>
    <row r="33" spans="1:19" s="8" customFormat="1" x14ac:dyDescent="0.25">
      <c r="A33" s="5"/>
      <c r="B33" s="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7"/>
    </row>
    <row r="34" spans="1:19" s="25" customFormat="1" x14ac:dyDescent="0.25">
      <c r="A34" s="22"/>
      <c r="B34" s="23" t="s">
        <v>52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4"/>
    </row>
    <row r="35" spans="1:19" s="25" customFormat="1" x14ac:dyDescent="0.25">
      <c r="A35" s="22"/>
      <c r="B35" s="23" t="s">
        <v>53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4"/>
    </row>
    <row r="36" spans="1:19" s="25" customFormat="1" x14ac:dyDescent="0.25">
      <c r="A36" s="22"/>
      <c r="B36" s="23" t="s">
        <v>54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4"/>
    </row>
    <row r="37" spans="1:19" s="8" customFormat="1" x14ac:dyDescent="0.25">
      <c r="A37" s="5"/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7"/>
    </row>
    <row r="38" spans="1:19" s="8" customFormat="1" x14ac:dyDescent="0.25">
      <c r="A38" s="5"/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7"/>
    </row>
    <row r="39" spans="1:19" s="8" customFormat="1" x14ac:dyDescent="0.25">
      <c r="A39" s="5"/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7"/>
    </row>
    <row r="40" spans="1:19" s="8" customFormat="1" x14ac:dyDescent="0.25">
      <c r="A40" s="5"/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7"/>
    </row>
    <row r="41" spans="1:19" x14ac:dyDescent="0.25">
      <c r="B41" s="9"/>
    </row>
    <row r="42" spans="1:19" x14ac:dyDescent="0.25">
      <c r="B42" s="9"/>
    </row>
    <row r="43" spans="1:19" x14ac:dyDescent="0.25">
      <c r="B43" s="9"/>
    </row>
    <row r="44" spans="1:19" x14ac:dyDescent="0.25">
      <c r="A44" s="2"/>
      <c r="B44" s="9"/>
    </row>
    <row r="45" spans="1:19" x14ac:dyDescent="0.25">
      <c r="A45" s="2"/>
      <c r="B45" s="9"/>
    </row>
    <row r="46" spans="1:19" x14ac:dyDescent="0.25">
      <c r="A46" s="2"/>
      <c r="B46" s="9"/>
    </row>
    <row r="47" spans="1:19" x14ac:dyDescent="0.25">
      <c r="A47" s="2"/>
      <c r="B47" s="9"/>
    </row>
    <row r="48" spans="1:19" x14ac:dyDescent="0.25">
      <c r="A48" s="2"/>
      <c r="B48" s="9"/>
    </row>
    <row r="49" spans="1:2" x14ac:dyDescent="0.25">
      <c r="A49" s="2"/>
      <c r="B49" s="9"/>
    </row>
    <row r="50" spans="1:2" x14ac:dyDescent="0.25">
      <c r="A50" s="2"/>
      <c r="B50" s="9"/>
    </row>
  </sheetData>
  <mergeCells count="15">
    <mergeCell ref="E4:E5"/>
    <mergeCell ref="F4:F5"/>
    <mergeCell ref="G4:G5"/>
    <mergeCell ref="H4:H5"/>
    <mergeCell ref="I4:I5"/>
    <mergeCell ref="J4:L4"/>
    <mergeCell ref="A3:A5"/>
    <mergeCell ref="B3:B5"/>
    <mergeCell ref="C3:H3"/>
    <mergeCell ref="J3:L3"/>
    <mergeCell ref="M3:M4"/>
    <mergeCell ref="N3:R4"/>
    <mergeCell ref="S3:S5"/>
    <mergeCell ref="C4:C5"/>
    <mergeCell ref="D4:D5"/>
  </mergeCells>
  <conditionalFormatting sqref="C33:R40 B37:B40 C32:S32">
    <cfRule type="cellIs" priority="14" operator="lessThanOrEqual">
      <formula>0</formula>
    </cfRule>
  </conditionalFormatting>
  <conditionalFormatting sqref="S3 B32:B33">
    <cfRule type="cellIs" priority="11" operator="lessThanOrEqual">
      <formula>0</formula>
    </cfRule>
  </conditionalFormatting>
  <conditionalFormatting sqref="J20:K20 J15:K16 J6:K7 J9:K13 P14:P18 J18:K18 O10:O18 N6:P6 N8:O9 N7 F7:F14 Q6:R9 F16:F19 L18:M20 S33:S40 B41:B50 C6:C31 N19:R31 S6:S31">
    <cfRule type="cellIs" dxfId="5" priority="12" operator="lessThanOrEqual">
      <formula>#REF!</formula>
    </cfRule>
    <cfRule type="cellIs" priority="13" operator="lessThanOrEqual">
      <formula>#REF!</formula>
    </cfRule>
  </conditionalFormatting>
  <conditionalFormatting sqref="P7:P13 L9:M13 L15:M16 L7:M7 Q10:Q18 N10:N18">
    <cfRule type="cellIs" dxfId="4" priority="9" operator="lessThanOrEqual">
      <formula>#REF!</formula>
    </cfRule>
    <cfRule type="cellIs" priority="10" operator="lessThanOrEqual">
      <formula>#REF!</formula>
    </cfRule>
  </conditionalFormatting>
  <conditionalFormatting sqref="O7">
    <cfRule type="cellIs" dxfId="3" priority="7" operator="lessThanOrEqual">
      <formula>#REF!</formula>
    </cfRule>
    <cfRule type="cellIs" priority="8" operator="lessThanOrEqual">
      <formula>#REF!</formula>
    </cfRule>
  </conditionalFormatting>
  <conditionalFormatting sqref="L6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B34:B36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R10:R18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2019-03-18T10:08:02Z</dcterms:created>
  <dcterms:modified xsi:type="dcterms:W3CDTF">2019-03-18T10:15:44Z</dcterms:modified>
</cp:coreProperties>
</file>